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NATON PC\MEETINGS 2024 - 2025\20th May 2024 Annual Parish Meeting\"/>
    </mc:Choice>
  </mc:AlternateContent>
  <xr:revisionPtr revIDLastSave="0" documentId="13_ncr:1_{4D93748E-FA08-4053-AADD-42A7784BFF66}" xr6:coauthVersionLast="47" xr6:coauthVersionMax="47" xr10:uidLastSave="{00000000-0000-0000-0000-000000000000}"/>
  <bookViews>
    <workbookView xWindow="-108" yWindow="-108" windowWidth="23256" windowHeight="12456" xr2:uid="{94E09AB4-ECDE-4D21-AFCF-C9D6EC4E5A7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8" i="1" l="1"/>
  <c r="J52" i="1" s="1"/>
  <c r="H48" i="1"/>
  <c r="H52" i="1" s="1"/>
  <c r="J15" i="1"/>
  <c r="H41" i="1"/>
</calcChain>
</file>

<file path=xl/sharedStrings.xml><?xml version="1.0" encoding="utf-8"?>
<sst xmlns="http://schemas.openxmlformats.org/spreadsheetml/2006/main" count="45" uniqueCount="45">
  <si>
    <t>Receipts</t>
  </si>
  <si>
    <t>Precept</t>
  </si>
  <si>
    <t>Other Income</t>
  </si>
  <si>
    <t>Payments</t>
  </si>
  <si>
    <t>Clerks Salary</t>
  </si>
  <si>
    <t>HMRC Contributions</t>
  </si>
  <si>
    <t>Clerks Expenses</t>
  </si>
  <si>
    <t>Office Expenses</t>
  </si>
  <si>
    <t xml:space="preserve">Venue Hire </t>
  </si>
  <si>
    <t>Training</t>
  </si>
  <si>
    <t>Insurance</t>
  </si>
  <si>
    <t>Election Expenses</t>
  </si>
  <si>
    <t>Subscriptions &amp; Memberships</t>
  </si>
  <si>
    <t>Audit Costs</t>
  </si>
  <si>
    <t>VAT Paid</t>
  </si>
  <si>
    <t xml:space="preserve">Parish Paths </t>
  </si>
  <si>
    <t>Defibrillator</t>
  </si>
  <si>
    <t>Asset Purchase</t>
  </si>
  <si>
    <t>Total Payments</t>
  </si>
  <si>
    <t>Total</t>
  </si>
  <si>
    <t>Difference</t>
  </si>
  <si>
    <t>Manaton Parish Council</t>
  </si>
  <si>
    <t>Wayleave</t>
  </si>
  <si>
    <t>Manaton Bulletin Advertising</t>
  </si>
  <si>
    <t>Playground Inspection and Maintenance</t>
  </si>
  <si>
    <t>Playground Rent</t>
  </si>
  <si>
    <t>Manaton Bulletin</t>
  </si>
  <si>
    <t>DALC Fee deducted from Precept</t>
  </si>
  <si>
    <t>Grass Cutting</t>
  </si>
  <si>
    <t>Bank Account  31/03/2024</t>
  </si>
  <si>
    <t>Games Court Reserve</t>
  </si>
  <si>
    <r>
      <rPr>
        <b/>
        <sz val="14"/>
        <color theme="1"/>
        <rFont val="Calibri"/>
        <family val="2"/>
        <scheme val="minor"/>
      </rPr>
      <t>Summary of Receipts and Payments for the year ended 31</t>
    </r>
    <r>
      <rPr>
        <b/>
        <vertAlign val="superscript"/>
        <sz val="14"/>
        <color theme="1"/>
        <rFont val="Calibri"/>
        <family val="2"/>
        <scheme val="minor"/>
      </rPr>
      <t>st</t>
    </r>
    <r>
      <rPr>
        <b/>
        <sz val="14"/>
        <color theme="1"/>
        <rFont val="Calibri"/>
        <family val="2"/>
        <scheme val="minor"/>
      </rPr>
      <t xml:space="preserve"> March 2024</t>
    </r>
  </si>
  <si>
    <r>
      <t>Balance brought forward on 1</t>
    </r>
    <r>
      <rPr>
        <b/>
        <vertAlign val="superscript"/>
        <sz val="12"/>
        <color theme="1"/>
        <rFont val="Calibri"/>
        <family val="2"/>
        <scheme val="minor"/>
      </rPr>
      <t>st</t>
    </r>
    <r>
      <rPr>
        <b/>
        <sz val="12"/>
        <color theme="1"/>
        <rFont val="Calibri"/>
        <family val="2"/>
        <scheme val="minor"/>
      </rPr>
      <t xml:space="preserve"> April 2023</t>
    </r>
  </si>
  <si>
    <r>
      <t>Add total receipts for year ending 31</t>
    </r>
    <r>
      <rPr>
        <b/>
        <vertAlign val="superscript"/>
        <sz val="12"/>
        <color theme="1"/>
        <rFont val="Calibri"/>
        <family val="2"/>
        <scheme val="minor"/>
      </rPr>
      <t>st</t>
    </r>
    <r>
      <rPr>
        <b/>
        <sz val="12"/>
        <color theme="1"/>
        <rFont val="Calibri"/>
        <family val="2"/>
        <scheme val="minor"/>
      </rPr>
      <t xml:space="preserve"> March 2024</t>
    </r>
  </si>
  <si>
    <r>
      <t>Deduct total payments for year ending 31</t>
    </r>
    <r>
      <rPr>
        <b/>
        <vertAlign val="superscript"/>
        <sz val="12"/>
        <color theme="1"/>
        <rFont val="Calibri"/>
        <family val="2"/>
        <scheme val="minor"/>
      </rPr>
      <t>st</t>
    </r>
    <r>
      <rPr>
        <b/>
        <sz val="12"/>
        <color theme="1"/>
        <rFont val="Calibri"/>
        <family val="2"/>
        <scheme val="minor"/>
      </rPr>
      <t xml:space="preserve"> March 2024</t>
    </r>
  </si>
  <si>
    <r>
      <t>Money in bank on 31</t>
    </r>
    <r>
      <rPr>
        <b/>
        <vertAlign val="superscript"/>
        <sz val="12"/>
        <color theme="1"/>
        <rFont val="Calibri"/>
        <family val="2"/>
        <scheme val="minor"/>
      </rPr>
      <t>st</t>
    </r>
    <r>
      <rPr>
        <b/>
        <sz val="12"/>
        <color theme="1"/>
        <rFont val="Calibri"/>
        <family val="2"/>
        <scheme val="minor"/>
      </rPr>
      <t xml:space="preserve"> March 2024</t>
    </r>
  </si>
  <si>
    <t xml:space="preserve">Parish Council Reserve </t>
  </si>
  <si>
    <t>Reserve A/c   31/03/2024</t>
  </si>
  <si>
    <t>VAT Reclaim  (year 2022/2023</t>
  </si>
  <si>
    <t xml:space="preserve">(Relates to DALC membership fee (£86 + £11.87 VAT)  deducted from Precept before payment to Parish Council). </t>
  </si>
  <si>
    <t>Manaton Show &amp; Fair Paths Grant (reserved for path improvements 2024/25)</t>
  </si>
  <si>
    <t>Sale of Coronation Mugs</t>
  </si>
  <si>
    <t>General Maintenance and Repairs</t>
  </si>
  <si>
    <t>Misc.</t>
  </si>
  <si>
    <t>Interest Revd.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</si>
</sst>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8" formatCode="&quot;£&quot;#,##0.00;[Red]\-&quot;£&quot;#,##0.00"/>
    <numFmt numFmtId="164" formatCode="&quot;£&quot;#,##0.00"/>
  </numFmts>
  <fonts count="22" x14ac:knownFonts="1">
    <font>
      <sz val="11"/>
      <color theme="1"/>
      <name val="Calibri"/>
      <family val="2"/>
      <scheme val="minor"/>
    </font>
    <font>
      <b/>
      <sz val="20"/>
      <color theme="1"/>
      <name val="Lucida Calligraphy"/>
      <family val="4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vertAlign val="superscript"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8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8" fontId="4" fillId="0" borderId="0" xfId="0" applyNumberFormat="1" applyFont="1" applyAlignment="1">
      <alignment vertical="center"/>
    </xf>
    <xf numFmtId="8" fontId="4" fillId="0" borderId="0" xfId="0" applyNumberFormat="1" applyFont="1"/>
    <xf numFmtId="0" fontId="5" fillId="0" borderId="0" xfId="0" applyFont="1"/>
    <xf numFmtId="8" fontId="6" fillId="0" borderId="0" xfId="0" applyNumberFormat="1" applyFont="1" applyAlignment="1">
      <alignment vertical="center"/>
    </xf>
    <xf numFmtId="8" fontId="4" fillId="0" borderId="1" xfId="0" applyNumberFormat="1" applyFont="1" applyBorder="1" applyAlignment="1">
      <alignment vertical="center"/>
    </xf>
    <xf numFmtId="8" fontId="3" fillId="0" borderId="2" xfId="0" applyNumberFormat="1" applyFont="1" applyBorder="1"/>
    <xf numFmtId="0" fontId="7" fillId="0" borderId="0" xfId="0" applyFont="1" applyAlignment="1">
      <alignment vertical="center"/>
    </xf>
    <xf numFmtId="2" fontId="9" fillId="0" borderId="0" xfId="0" applyNumberFormat="1" applyFont="1"/>
    <xf numFmtId="164" fontId="9" fillId="0" borderId="0" xfId="0" applyNumberFormat="1" applyFont="1"/>
    <xf numFmtId="2" fontId="10" fillId="0" borderId="0" xfId="0" applyNumberFormat="1" applyFont="1"/>
    <xf numFmtId="2" fontId="11" fillId="0" borderId="0" xfId="0" applyNumberFormat="1" applyFont="1"/>
    <xf numFmtId="6" fontId="5" fillId="0" borderId="0" xfId="0" applyNumberFormat="1" applyFont="1"/>
    <xf numFmtId="8" fontId="15" fillId="0" borderId="0" xfId="0" applyNumberFormat="1" applyFont="1"/>
    <xf numFmtId="0" fontId="5" fillId="0" borderId="0" xfId="0" applyFont="1" applyAlignment="1">
      <alignment vertical="center"/>
    </xf>
    <xf numFmtId="8" fontId="5" fillId="0" borderId="0" xfId="0" applyNumberFormat="1" applyFont="1" applyAlignment="1">
      <alignment vertical="center"/>
    </xf>
    <xf numFmtId="8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8" fontId="15" fillId="0" borderId="1" xfId="0" applyNumberFormat="1" applyFont="1" applyBorder="1" applyAlignment="1">
      <alignment vertical="center"/>
    </xf>
    <xf numFmtId="8" fontId="15" fillId="0" borderId="0" xfId="0" applyNumberFormat="1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8" fontId="21" fillId="0" borderId="0" xfId="0" applyNumberFormat="1" applyFont="1" applyAlignment="1">
      <alignment vertical="center"/>
    </xf>
    <xf numFmtId="8" fontId="5" fillId="0" borderId="2" xfId="0" applyNumberFormat="1" applyFont="1" applyBorder="1"/>
    <xf numFmtId="0" fontId="14" fillId="0" borderId="0" xfId="0" applyFont="1"/>
    <xf numFmtId="0" fontId="13" fillId="0" borderId="0" xfId="0" applyFont="1"/>
    <xf numFmtId="8" fontId="12" fillId="0" borderId="0" xfId="0" applyNumberFormat="1" applyFont="1"/>
    <xf numFmtId="8" fontId="14" fillId="0" borderId="0" xfId="0" applyNumberFormat="1" applyFont="1" applyAlignment="1">
      <alignment vertical="center" wrapText="1"/>
    </xf>
    <xf numFmtId="8" fontId="14" fillId="0" borderId="0" xfId="0" applyNumberFormat="1" applyFont="1" applyAlignment="1">
      <alignment vertical="center"/>
    </xf>
    <xf numFmtId="8" fontId="3" fillId="0" borderId="0" xfId="0" applyNumberFormat="1" applyFont="1"/>
    <xf numFmtId="0" fontId="14" fillId="0" borderId="0" xfId="0" applyFont="1" applyAlignment="1">
      <alignment vertical="center" wrapText="1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7DDAD-6E0E-4C09-9D97-B11F56FF74BB}">
  <sheetPr>
    <pageSetUpPr fitToPage="1"/>
  </sheetPr>
  <dimension ref="B2:U64"/>
  <sheetViews>
    <sheetView tabSelected="1" workbookViewId="0">
      <selection activeCell="L8" sqref="L8"/>
    </sheetView>
  </sheetViews>
  <sheetFormatPr defaultRowHeight="14.4" x14ac:dyDescent="0.3"/>
  <cols>
    <col min="4" max="5" width="10.88671875" bestFit="1" customWidth="1"/>
    <col min="6" max="6" width="12.109375" bestFit="1" customWidth="1"/>
    <col min="7" max="7" width="19.44140625" customWidth="1"/>
    <col min="8" max="8" width="14.5546875" customWidth="1"/>
    <col min="9" max="9" width="16.109375" customWidth="1"/>
    <col min="10" max="10" width="11.6640625" customWidth="1"/>
    <col min="11" max="11" width="12.109375" bestFit="1" customWidth="1"/>
  </cols>
  <sheetData>
    <row r="2" spans="2:11" ht="27.6" customHeight="1" x14ac:dyDescent="0.3">
      <c r="B2" s="36" t="s">
        <v>21</v>
      </c>
      <c r="C2" s="36"/>
      <c r="D2" s="36"/>
      <c r="E2" s="36"/>
      <c r="F2" s="36"/>
      <c r="G2" s="36"/>
      <c r="H2" s="36"/>
      <c r="I2" s="36"/>
      <c r="J2" s="36"/>
    </row>
    <row r="3" spans="2:11" ht="19.8" x14ac:dyDescent="0.3">
      <c r="G3" s="24" t="s">
        <v>31</v>
      </c>
    </row>
    <row r="5" spans="2:11" ht="21" x14ac:dyDescent="0.3">
      <c r="F5" s="1"/>
      <c r="G5" s="35" t="s">
        <v>29</v>
      </c>
      <c r="H5" s="35"/>
      <c r="I5" s="37" t="s">
        <v>37</v>
      </c>
      <c r="J5" s="37"/>
    </row>
    <row r="6" spans="2:11" ht="18" x14ac:dyDescent="0.3">
      <c r="B6" s="25" t="s">
        <v>0</v>
      </c>
      <c r="C6" s="7"/>
      <c r="D6" s="7"/>
      <c r="E6" s="7"/>
      <c r="F6" s="7"/>
      <c r="G6" s="11"/>
      <c r="I6" s="7"/>
      <c r="J6" s="11"/>
      <c r="K6" s="7"/>
    </row>
    <row r="7" spans="2:11" ht="15.6" x14ac:dyDescent="0.3">
      <c r="B7" s="2"/>
      <c r="C7" s="7"/>
      <c r="D7" s="7"/>
      <c r="E7" s="7"/>
      <c r="F7" s="7"/>
      <c r="G7" s="7"/>
      <c r="H7" s="7"/>
      <c r="I7" s="7"/>
      <c r="J7" s="7"/>
      <c r="K7" s="7"/>
    </row>
    <row r="8" spans="2:11" ht="15.6" x14ac:dyDescent="0.3">
      <c r="B8" s="18" t="s">
        <v>1</v>
      </c>
      <c r="C8" s="7"/>
      <c r="D8" s="7"/>
      <c r="E8" s="7"/>
      <c r="F8" s="7"/>
      <c r="G8" s="19">
        <v>6900</v>
      </c>
      <c r="H8" s="19"/>
      <c r="I8" s="7"/>
      <c r="J8" s="7"/>
      <c r="K8" s="7"/>
    </row>
    <row r="9" spans="2:11" ht="15.6" x14ac:dyDescent="0.3">
      <c r="B9" s="18" t="s">
        <v>27</v>
      </c>
      <c r="C9" s="7"/>
      <c r="D9" s="7"/>
      <c r="E9" s="7"/>
      <c r="F9" s="7"/>
      <c r="G9" s="19">
        <v>-97.87</v>
      </c>
      <c r="H9" s="19"/>
      <c r="I9" s="7"/>
      <c r="J9" s="7"/>
      <c r="K9" s="7"/>
    </row>
    <row r="10" spans="2:11" ht="15.6" x14ac:dyDescent="0.3">
      <c r="B10" s="18" t="s">
        <v>41</v>
      </c>
      <c r="C10" s="7"/>
      <c r="D10" s="7"/>
      <c r="E10" s="7"/>
      <c r="F10" s="7"/>
      <c r="G10" s="19">
        <v>258</v>
      </c>
      <c r="H10" s="19"/>
      <c r="I10" s="7"/>
      <c r="J10" s="7"/>
      <c r="K10" s="7"/>
    </row>
    <row r="11" spans="2:11" ht="15.6" x14ac:dyDescent="0.3">
      <c r="B11" s="18" t="s">
        <v>38</v>
      </c>
      <c r="C11" s="7"/>
      <c r="D11" s="7"/>
      <c r="E11" s="7"/>
      <c r="F11" s="7"/>
      <c r="G11" s="19">
        <v>424.12</v>
      </c>
      <c r="H11" s="19"/>
      <c r="I11" s="7"/>
      <c r="J11" s="7"/>
      <c r="K11" s="7"/>
    </row>
    <row r="12" spans="2:11" ht="15.6" x14ac:dyDescent="0.3">
      <c r="B12" s="18" t="s">
        <v>23</v>
      </c>
      <c r="C12" s="7"/>
      <c r="D12" s="7"/>
      <c r="E12" s="7"/>
      <c r="F12" s="7"/>
      <c r="G12" s="19">
        <v>300</v>
      </c>
      <c r="H12" s="19"/>
      <c r="I12" s="7"/>
      <c r="J12" s="7"/>
      <c r="K12" s="7"/>
    </row>
    <row r="13" spans="2:11" ht="15.6" x14ac:dyDescent="0.3">
      <c r="B13" s="18" t="s">
        <v>22</v>
      </c>
      <c r="C13" s="7"/>
      <c r="D13" s="7"/>
      <c r="E13" s="7"/>
      <c r="F13" s="7"/>
      <c r="G13" s="19">
        <v>15.22</v>
      </c>
      <c r="H13" s="19"/>
      <c r="I13" s="7"/>
      <c r="J13" s="7"/>
      <c r="K13" s="7"/>
    </row>
    <row r="14" spans="2:11" ht="15.6" x14ac:dyDescent="0.3">
      <c r="B14" s="18" t="s">
        <v>2</v>
      </c>
      <c r="C14" s="7"/>
      <c r="D14" s="7"/>
      <c r="E14" s="7"/>
      <c r="F14" s="7"/>
      <c r="G14" s="19">
        <v>0</v>
      </c>
      <c r="H14" s="19"/>
      <c r="I14" s="20"/>
      <c r="J14" s="19">
        <v>53.55</v>
      </c>
      <c r="K14" s="7"/>
    </row>
    <row r="15" spans="2:11" ht="15.6" x14ac:dyDescent="0.3">
      <c r="B15" s="21"/>
      <c r="C15" s="7"/>
      <c r="D15" s="7"/>
      <c r="E15" s="7"/>
      <c r="F15" s="7"/>
      <c r="G15" s="22"/>
      <c r="H15" s="22">
        <v>7799.47</v>
      </c>
      <c r="J15" s="22">
        <f>SUM(J8:J14)</f>
        <v>53.55</v>
      </c>
      <c r="K15" s="7"/>
    </row>
    <row r="16" spans="2:11" ht="27.6" customHeight="1" x14ac:dyDescent="0.3">
      <c r="B16" s="18" t="s">
        <v>40</v>
      </c>
      <c r="C16" s="7"/>
      <c r="D16" s="7"/>
      <c r="E16" s="7"/>
      <c r="G16" s="7"/>
      <c r="H16" s="23">
        <v>980</v>
      </c>
      <c r="I16" s="19"/>
      <c r="J16" s="7"/>
      <c r="K16" s="7"/>
    </row>
    <row r="17" spans="2:11" ht="15.6" x14ac:dyDescent="0.3">
      <c r="B17" s="18"/>
      <c r="C17" s="7"/>
      <c r="D17" s="7"/>
      <c r="E17" s="7"/>
      <c r="G17" s="7"/>
      <c r="H17" s="19"/>
      <c r="I17" s="19"/>
      <c r="J17" s="7"/>
      <c r="K17" s="7"/>
    </row>
    <row r="18" spans="2:11" ht="15.6" x14ac:dyDescent="0.3">
      <c r="B18" s="2"/>
      <c r="C18" s="7"/>
      <c r="D18" s="7"/>
      <c r="E18" s="7"/>
      <c r="G18" s="7"/>
      <c r="H18" s="3"/>
      <c r="I18" s="3"/>
      <c r="J18" s="7"/>
      <c r="K18" s="7"/>
    </row>
    <row r="19" spans="2:11" ht="18" x14ac:dyDescent="0.3">
      <c r="B19" s="25" t="s">
        <v>3</v>
      </c>
      <c r="C19" s="7"/>
      <c r="D19" s="7"/>
      <c r="E19" s="7"/>
      <c r="F19" s="7"/>
      <c r="G19" s="7"/>
      <c r="H19" s="7"/>
      <c r="I19" s="7"/>
      <c r="J19" s="7"/>
      <c r="K19" s="7"/>
    </row>
    <row r="20" spans="2:11" ht="15.6" x14ac:dyDescent="0.3">
      <c r="B20" s="4"/>
      <c r="C20" s="7"/>
      <c r="D20" s="7"/>
      <c r="E20" s="7"/>
      <c r="F20" s="7"/>
      <c r="G20" s="7"/>
      <c r="H20" s="7"/>
      <c r="I20" s="7"/>
      <c r="J20" s="7"/>
      <c r="K20" s="7"/>
    </row>
    <row r="21" spans="2:11" ht="15.6" x14ac:dyDescent="0.3">
      <c r="B21" s="18" t="s">
        <v>4</v>
      </c>
      <c r="C21" s="7"/>
      <c r="D21" s="7"/>
      <c r="E21" s="7"/>
      <c r="F21" s="7"/>
      <c r="G21" s="7"/>
      <c r="H21" s="19">
        <v>1497.39</v>
      </c>
      <c r="I21" s="7"/>
      <c r="J21" s="7"/>
      <c r="K21" s="7"/>
    </row>
    <row r="22" spans="2:11" ht="15.6" x14ac:dyDescent="0.3">
      <c r="B22" s="18" t="s">
        <v>5</v>
      </c>
      <c r="C22" s="7"/>
      <c r="D22" s="7"/>
      <c r="E22" s="7"/>
      <c r="G22" s="7"/>
      <c r="H22" s="19">
        <v>329</v>
      </c>
      <c r="I22" s="7"/>
      <c r="J22" s="7"/>
      <c r="K22" s="7"/>
    </row>
    <row r="23" spans="2:11" ht="15.6" x14ac:dyDescent="0.3">
      <c r="B23" s="18" t="s">
        <v>6</v>
      </c>
      <c r="C23" s="7"/>
      <c r="D23" s="7"/>
      <c r="E23" s="7"/>
      <c r="F23" s="7"/>
      <c r="H23" s="19">
        <v>288.05</v>
      </c>
      <c r="J23" s="7"/>
      <c r="K23" s="7"/>
    </row>
    <row r="24" spans="2:11" ht="15.6" x14ac:dyDescent="0.3">
      <c r="B24" s="18" t="s">
        <v>7</v>
      </c>
      <c r="C24" s="7"/>
      <c r="D24" s="7"/>
      <c r="E24" s="7"/>
      <c r="F24" s="7"/>
      <c r="H24" s="19">
        <v>0</v>
      </c>
      <c r="J24" s="7"/>
      <c r="K24" s="7"/>
    </row>
    <row r="25" spans="2:11" ht="15.6" x14ac:dyDescent="0.3">
      <c r="B25" s="18" t="s">
        <v>8</v>
      </c>
      <c r="C25" s="7"/>
      <c r="D25" s="7"/>
      <c r="E25" s="7"/>
      <c r="F25" s="7"/>
      <c r="G25" s="7"/>
      <c r="H25" s="19">
        <v>166</v>
      </c>
      <c r="I25" s="7"/>
      <c r="J25" s="7"/>
      <c r="K25" s="7"/>
    </row>
    <row r="26" spans="2:11" ht="15.6" x14ac:dyDescent="0.3">
      <c r="B26" s="18" t="s">
        <v>9</v>
      </c>
      <c r="C26" s="7"/>
      <c r="D26" s="7"/>
      <c r="E26" s="7"/>
      <c r="F26" s="7"/>
      <c r="G26" s="7"/>
      <c r="H26" s="19">
        <v>25</v>
      </c>
      <c r="I26" s="7"/>
      <c r="J26" s="7"/>
      <c r="K26" s="7"/>
    </row>
    <row r="27" spans="2:11" ht="15.6" x14ac:dyDescent="0.3">
      <c r="B27" s="18" t="s">
        <v>10</v>
      </c>
      <c r="C27" s="7"/>
      <c r="D27" s="7"/>
      <c r="E27" s="7"/>
      <c r="F27" s="7"/>
      <c r="G27" s="7"/>
      <c r="H27" s="19">
        <v>470.73</v>
      </c>
      <c r="I27" s="7"/>
      <c r="J27" s="7"/>
      <c r="K27" s="7"/>
    </row>
    <row r="28" spans="2:11" ht="15.6" x14ac:dyDescent="0.3">
      <c r="B28" s="18" t="s">
        <v>11</v>
      </c>
      <c r="C28" s="7"/>
      <c r="D28" s="7"/>
      <c r="E28" s="7"/>
      <c r="F28" s="7"/>
      <c r="H28" s="19">
        <v>286.3</v>
      </c>
      <c r="J28" s="7"/>
      <c r="K28" s="7"/>
    </row>
    <row r="29" spans="2:11" ht="15.6" x14ac:dyDescent="0.3">
      <c r="B29" s="18" t="s">
        <v>12</v>
      </c>
      <c r="C29" s="7"/>
      <c r="D29" s="7"/>
      <c r="F29" s="7"/>
      <c r="H29" s="19">
        <v>35</v>
      </c>
      <c r="I29" s="7"/>
      <c r="J29" s="7"/>
      <c r="K29" s="7"/>
    </row>
    <row r="30" spans="2:11" ht="15.6" x14ac:dyDescent="0.3">
      <c r="B30" s="18" t="s">
        <v>13</v>
      </c>
      <c r="C30" s="7"/>
      <c r="D30" s="7"/>
      <c r="E30" s="7"/>
      <c r="F30" s="7"/>
      <c r="G30" s="7"/>
      <c r="H30" s="19">
        <v>50</v>
      </c>
      <c r="I30" s="7"/>
      <c r="J30" s="7"/>
      <c r="K30" s="7"/>
    </row>
    <row r="31" spans="2:11" ht="15.6" x14ac:dyDescent="0.3">
      <c r="B31" s="18" t="s">
        <v>14</v>
      </c>
      <c r="C31" s="7"/>
      <c r="D31" s="7"/>
      <c r="E31" s="7"/>
      <c r="F31" s="7"/>
      <c r="G31" s="7"/>
      <c r="H31" s="19">
        <v>311.02</v>
      </c>
      <c r="I31" s="7"/>
      <c r="J31" s="7"/>
      <c r="K31" s="7"/>
    </row>
    <row r="32" spans="2:11" ht="15.6" x14ac:dyDescent="0.3">
      <c r="B32" s="18" t="s">
        <v>26</v>
      </c>
      <c r="C32" s="7"/>
      <c r="D32" s="7"/>
      <c r="E32" s="7"/>
      <c r="F32" s="7"/>
      <c r="G32" s="7"/>
      <c r="H32" s="19">
        <v>180.69</v>
      </c>
      <c r="I32" s="7"/>
      <c r="J32" s="7"/>
      <c r="K32" s="7"/>
    </row>
    <row r="33" spans="2:21" ht="15.6" x14ac:dyDescent="0.3">
      <c r="B33" s="18" t="s">
        <v>15</v>
      </c>
      <c r="C33" s="7"/>
      <c r="D33" s="7"/>
      <c r="E33" s="7"/>
      <c r="F33" s="7"/>
      <c r="G33" s="7"/>
      <c r="H33" s="19">
        <v>0</v>
      </c>
      <c r="I33" s="7"/>
      <c r="J33" s="7"/>
      <c r="K33" s="7"/>
    </row>
    <row r="34" spans="2:21" ht="15.6" x14ac:dyDescent="0.3">
      <c r="B34" s="18" t="s">
        <v>24</v>
      </c>
      <c r="C34" s="7"/>
      <c r="D34" s="7"/>
      <c r="E34" s="7"/>
      <c r="F34" s="7"/>
      <c r="G34" s="7"/>
      <c r="H34" s="19">
        <v>205.77</v>
      </c>
      <c r="I34" s="7"/>
      <c r="J34" s="7"/>
      <c r="K34" s="7"/>
    </row>
    <row r="35" spans="2:21" ht="15.6" x14ac:dyDescent="0.3">
      <c r="B35" s="18" t="s">
        <v>25</v>
      </c>
      <c r="C35" s="7"/>
      <c r="D35" s="7"/>
      <c r="E35" s="7"/>
      <c r="F35" s="7"/>
      <c r="G35" s="7"/>
      <c r="H35" s="19">
        <v>50</v>
      </c>
      <c r="I35" s="7"/>
      <c r="J35" s="7"/>
      <c r="K35" s="7"/>
    </row>
    <row r="36" spans="2:21" ht="15.6" x14ac:dyDescent="0.3">
      <c r="B36" s="18" t="s">
        <v>28</v>
      </c>
      <c r="C36" s="7"/>
      <c r="D36" s="7"/>
      <c r="E36" s="7"/>
      <c r="F36" s="7"/>
      <c r="G36" s="7"/>
      <c r="H36" s="19">
        <v>1140</v>
      </c>
      <c r="I36" s="7"/>
      <c r="J36" s="7"/>
      <c r="K36" s="7"/>
    </row>
    <row r="37" spans="2:21" ht="15.6" x14ac:dyDescent="0.3">
      <c r="B37" s="18" t="s">
        <v>42</v>
      </c>
      <c r="C37" s="7"/>
      <c r="D37" s="7"/>
      <c r="E37" s="7"/>
      <c r="F37" s="7"/>
      <c r="G37" s="7"/>
      <c r="H37" s="19">
        <v>1696.52</v>
      </c>
      <c r="I37" s="7"/>
      <c r="J37" s="7"/>
      <c r="K37" s="7"/>
    </row>
    <row r="38" spans="2:21" ht="15.6" x14ac:dyDescent="0.3">
      <c r="B38" s="18" t="s">
        <v>16</v>
      </c>
      <c r="C38" s="7"/>
      <c r="D38" s="7"/>
      <c r="E38" s="7"/>
      <c r="F38" s="7"/>
      <c r="G38" s="7"/>
      <c r="H38" s="19">
        <v>140</v>
      </c>
      <c r="I38" s="7"/>
      <c r="J38" s="7"/>
      <c r="K38" s="7"/>
    </row>
    <row r="39" spans="2:21" ht="15.6" x14ac:dyDescent="0.3">
      <c r="B39" s="18" t="s">
        <v>17</v>
      </c>
      <c r="C39" s="7"/>
      <c r="D39" s="7"/>
      <c r="E39" s="7"/>
      <c r="F39" s="7"/>
      <c r="G39" s="19"/>
      <c r="H39" s="19">
        <v>19.98</v>
      </c>
      <c r="J39" s="7"/>
      <c r="K39" s="7"/>
    </row>
    <row r="40" spans="2:21" ht="15.6" x14ac:dyDescent="0.3">
      <c r="B40" s="18" t="s">
        <v>43</v>
      </c>
      <c r="C40" s="7"/>
      <c r="D40" s="7"/>
      <c r="E40" s="7"/>
      <c r="F40" s="7"/>
      <c r="G40" s="7"/>
      <c r="H40" s="19">
        <v>322.75</v>
      </c>
      <c r="K40" s="7"/>
    </row>
    <row r="41" spans="2:21" ht="15.6" x14ac:dyDescent="0.3">
      <c r="B41" s="21" t="s">
        <v>18</v>
      </c>
      <c r="C41" s="7"/>
      <c r="D41" s="7"/>
      <c r="E41" s="7"/>
      <c r="F41" s="7"/>
      <c r="H41" s="22">
        <f>SUM(H21:H40)</f>
        <v>7214.2000000000007</v>
      </c>
      <c r="J41" s="7"/>
      <c r="K41" s="7"/>
    </row>
    <row r="42" spans="2:21" ht="15.6" x14ac:dyDescent="0.3">
      <c r="B42" s="4"/>
      <c r="C42" s="7"/>
      <c r="D42" s="7"/>
      <c r="E42" s="7"/>
      <c r="F42" s="7"/>
      <c r="G42" s="7"/>
      <c r="H42" s="7"/>
      <c r="I42" s="7"/>
      <c r="J42" s="7"/>
      <c r="K42" s="7"/>
    </row>
    <row r="43" spans="2:21" ht="15.6" x14ac:dyDescent="0.3">
      <c r="B43" s="4"/>
      <c r="C43" s="7"/>
      <c r="D43" s="7"/>
      <c r="E43" s="7"/>
      <c r="F43" s="7"/>
      <c r="G43" s="7"/>
      <c r="H43" s="7"/>
      <c r="I43" s="7"/>
      <c r="J43" s="7"/>
      <c r="K43" s="7"/>
      <c r="N43" s="13"/>
      <c r="O43" s="12"/>
      <c r="P43" s="12"/>
      <c r="Q43" s="12"/>
      <c r="R43" s="13"/>
      <c r="S43" s="12"/>
      <c r="T43" s="12"/>
      <c r="U43" s="14"/>
    </row>
    <row r="44" spans="2:21" ht="27.6" x14ac:dyDescent="0.3">
      <c r="B44" s="21" t="s">
        <v>32</v>
      </c>
      <c r="C44" s="7"/>
      <c r="D44" s="7"/>
      <c r="E44" s="7"/>
      <c r="G44" s="7"/>
      <c r="H44" s="23">
        <v>6737.18</v>
      </c>
      <c r="I44" s="31" t="s">
        <v>36</v>
      </c>
      <c r="J44" s="23">
        <v>2530.15</v>
      </c>
      <c r="K44" s="5"/>
      <c r="N44" s="13"/>
      <c r="O44" s="12"/>
      <c r="P44" s="12"/>
      <c r="Q44" s="12"/>
      <c r="R44" s="13"/>
      <c r="S44" s="12"/>
      <c r="T44" s="12"/>
      <c r="U44" s="15"/>
    </row>
    <row r="45" spans="2:21" ht="27.6" x14ac:dyDescent="0.3">
      <c r="B45" s="4"/>
      <c r="C45" s="7"/>
      <c r="D45" s="7"/>
      <c r="E45" s="7"/>
      <c r="F45" s="7"/>
      <c r="G45" s="7"/>
      <c r="H45" s="7"/>
      <c r="I45" s="34" t="s">
        <v>30</v>
      </c>
      <c r="J45" s="17">
        <v>2500</v>
      </c>
      <c r="K45" s="7"/>
      <c r="N45" s="13"/>
      <c r="O45" s="12"/>
      <c r="P45" s="12"/>
      <c r="Q45" s="12"/>
      <c r="R45" s="13"/>
      <c r="S45" s="12"/>
      <c r="T45" s="12"/>
      <c r="U45" s="12"/>
    </row>
    <row r="46" spans="2:21" ht="15.6" x14ac:dyDescent="0.3">
      <c r="B46" s="4"/>
      <c r="C46" s="7"/>
      <c r="D46" s="7"/>
      <c r="E46" s="7"/>
      <c r="F46" s="7"/>
      <c r="G46" s="7"/>
      <c r="H46" s="7"/>
      <c r="I46" s="7"/>
      <c r="J46" s="16"/>
      <c r="K46" s="7"/>
      <c r="N46" s="13"/>
      <c r="O46" s="12"/>
      <c r="P46" s="12"/>
      <c r="Q46" s="12"/>
      <c r="R46" s="13"/>
      <c r="S46" s="12"/>
      <c r="T46" s="12"/>
      <c r="U46" s="12"/>
    </row>
    <row r="47" spans="2:21" ht="17.399999999999999" x14ac:dyDescent="0.3">
      <c r="B47" s="21" t="s">
        <v>33</v>
      </c>
      <c r="C47" s="7"/>
      <c r="D47" s="7"/>
      <c r="F47" s="7"/>
      <c r="G47" s="7"/>
      <c r="H47" s="23">
        <v>8779.4699999999993</v>
      </c>
      <c r="I47" s="32" t="s">
        <v>44</v>
      </c>
      <c r="J47" s="23">
        <v>53.55</v>
      </c>
      <c r="K47" s="5"/>
      <c r="N47" s="13"/>
      <c r="O47" s="12"/>
      <c r="P47" s="12"/>
      <c r="Q47" s="12"/>
      <c r="R47" s="13"/>
      <c r="S47" s="12"/>
      <c r="T47" s="12"/>
      <c r="U47" s="14"/>
    </row>
    <row r="48" spans="2:21" ht="15.6" x14ac:dyDescent="0.3">
      <c r="B48" s="4"/>
      <c r="C48" s="7"/>
      <c r="D48" s="7"/>
      <c r="F48" s="7"/>
      <c r="G48" s="7"/>
      <c r="H48" s="22">
        <f>SUM(H44:H47)</f>
        <v>15516.65</v>
      </c>
      <c r="I48" s="9"/>
      <c r="J48" s="22">
        <f>SUM(J44:J47)</f>
        <v>5083.7</v>
      </c>
      <c r="K48" s="5"/>
    </row>
    <row r="49" spans="2:11" ht="15.6" x14ac:dyDescent="0.3">
      <c r="B49" s="4"/>
      <c r="C49" s="7"/>
      <c r="D49" s="7"/>
      <c r="E49" s="7"/>
      <c r="F49" s="7"/>
      <c r="G49" s="7"/>
      <c r="H49" s="7"/>
      <c r="I49" s="7"/>
      <c r="J49" s="7"/>
      <c r="K49" s="7"/>
    </row>
    <row r="50" spans="2:11" ht="17.399999999999999" x14ac:dyDescent="0.3">
      <c r="B50" s="21" t="s">
        <v>34</v>
      </c>
      <c r="C50" s="7"/>
      <c r="E50" s="7"/>
      <c r="F50" s="7"/>
      <c r="G50" s="7"/>
      <c r="H50" s="26">
        <v>-7214.2</v>
      </c>
      <c r="I50" s="8"/>
      <c r="J50" s="26">
        <v>0</v>
      </c>
      <c r="K50" s="8"/>
    </row>
    <row r="51" spans="2:11" ht="15.6" x14ac:dyDescent="0.3">
      <c r="B51" s="4"/>
      <c r="C51" s="7"/>
      <c r="D51" s="7"/>
      <c r="E51" s="7"/>
      <c r="F51" s="7"/>
      <c r="G51" s="7"/>
      <c r="H51" s="7"/>
      <c r="I51" s="7"/>
      <c r="J51" s="7"/>
      <c r="K51" s="7"/>
    </row>
    <row r="52" spans="2:11" ht="16.2" thickBot="1" x14ac:dyDescent="0.35">
      <c r="B52" s="21" t="s">
        <v>19</v>
      </c>
      <c r="C52" s="7"/>
      <c r="D52" s="7"/>
      <c r="E52" s="7"/>
      <c r="F52" s="7"/>
      <c r="G52" s="7"/>
      <c r="H52" s="27">
        <f>SUM(H48:H51)</f>
        <v>8302.4500000000007</v>
      </c>
      <c r="I52" s="10"/>
      <c r="J52" s="27">
        <f>SUM(J48:J51)</f>
        <v>5083.7</v>
      </c>
      <c r="K52" s="33"/>
    </row>
    <row r="53" spans="2:11" ht="16.2" thickTop="1" x14ac:dyDescent="0.3">
      <c r="B53" s="21"/>
      <c r="C53" s="7"/>
      <c r="D53" s="7"/>
      <c r="E53" s="7"/>
      <c r="F53" s="7"/>
      <c r="G53" s="7"/>
      <c r="H53" s="7"/>
      <c r="I53" s="7"/>
      <c r="J53" s="7"/>
      <c r="K53" s="7"/>
    </row>
    <row r="54" spans="2:11" ht="17.399999999999999" x14ac:dyDescent="0.3">
      <c r="B54" s="21" t="s">
        <v>35</v>
      </c>
      <c r="D54" s="7"/>
      <c r="E54" s="7"/>
      <c r="F54" s="7"/>
      <c r="G54" s="7"/>
      <c r="H54" s="23">
        <v>8314.32</v>
      </c>
      <c r="I54" s="5"/>
      <c r="J54" s="7"/>
      <c r="K54" s="5"/>
    </row>
    <row r="55" spans="2:11" ht="15.6" x14ac:dyDescent="0.3">
      <c r="B55" s="21"/>
      <c r="C55" s="7"/>
      <c r="D55" s="7"/>
      <c r="E55" s="7"/>
      <c r="F55" s="7"/>
      <c r="G55" s="7"/>
      <c r="H55" s="7"/>
      <c r="I55" s="7"/>
      <c r="J55" s="7"/>
      <c r="K55" s="7"/>
    </row>
    <row r="56" spans="2:11" ht="15.6" x14ac:dyDescent="0.3">
      <c r="B56" s="28" t="s">
        <v>20</v>
      </c>
      <c r="C56" s="7"/>
      <c r="D56" s="7"/>
      <c r="E56" s="7"/>
      <c r="F56" s="7"/>
      <c r="G56" s="7"/>
      <c r="H56" s="30">
        <v>11.87</v>
      </c>
      <c r="I56" s="6"/>
      <c r="K56" s="7"/>
    </row>
    <row r="57" spans="2:11" ht="15.6" x14ac:dyDescent="0.3">
      <c r="B57" s="29" t="s">
        <v>39</v>
      </c>
      <c r="C57" s="7"/>
      <c r="D57" s="7"/>
      <c r="E57" s="7"/>
      <c r="F57" s="7"/>
      <c r="G57" s="7"/>
      <c r="H57" s="7"/>
      <c r="I57" s="7"/>
      <c r="J57" s="7"/>
      <c r="K57" s="7"/>
    </row>
    <row r="58" spans="2:11" ht="15.6" x14ac:dyDescent="0.3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5.6" x14ac:dyDescent="0.3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5.6" x14ac:dyDescent="0.3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5.6" x14ac:dyDescent="0.3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5.6" x14ac:dyDescent="0.3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5.6" x14ac:dyDescent="0.3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5.6" x14ac:dyDescent="0.3">
      <c r="B64" s="7"/>
      <c r="C64" s="7"/>
      <c r="D64" s="7"/>
      <c r="E64" s="7"/>
      <c r="F64" s="7"/>
      <c r="G64" s="7"/>
      <c r="H64" s="7"/>
      <c r="I64" s="7"/>
      <c r="J64" s="7"/>
      <c r="K64" s="7"/>
    </row>
  </sheetData>
  <mergeCells count="3">
    <mergeCell ref="G5:H5"/>
    <mergeCell ref="B2:J2"/>
    <mergeCell ref="I5:J5"/>
  </mergeCells>
  <phoneticPr fontId="20" type="noConversion"/>
  <pageMargins left="0.7" right="0.7" top="0.75" bottom="0.75" header="0.3" footer="0.3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Lucie Moorse</dc:creator>
  <cp:lastModifiedBy>Lucie Moorse</cp:lastModifiedBy>
  <cp:lastPrinted>2024-05-17T11:12:34Z</cp:lastPrinted>
  <dcterms:created xsi:type="dcterms:W3CDTF">2023-05-15T10:18:13Z</dcterms:created>
  <dcterms:modified xsi:type="dcterms:W3CDTF">2024-05-17T11:14:51Z</dcterms:modified>
</cp:coreProperties>
</file>